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8195" windowHeight="11475" activeTab="0"/>
  </bookViews>
  <sheets>
    <sheet name="DEMANDA CUCEA 2001B" sheetId="1" r:id="rId1"/>
  </sheets>
  <definedNames>
    <definedName name="_xlnm.Print_Area" localSheetId="0">'DEMANDA CUCEA 2001B'!$B$1:$I$14</definedName>
  </definedNames>
  <calcPr fullCalcOnLoad="1"/>
</workbook>
</file>

<file path=xl/sharedStrings.xml><?xml version="1.0" encoding="utf-8"?>
<sst xmlns="http://schemas.openxmlformats.org/spreadsheetml/2006/main" count="20" uniqueCount="20">
  <si>
    <t>CENTRO UNIVERSITARIO DE CIENCIAS ECONOMICO ADMINISTRATIVAS</t>
  </si>
  <si>
    <t>CARRERA</t>
  </si>
  <si>
    <t>ASPIRANTES REGISTRADOS</t>
  </si>
  <si>
    <t>ASPIRANTES CON TRAMITE COMPLETO</t>
  </si>
  <si>
    <t>NO ADMITIDOS</t>
  </si>
  <si>
    <t>ADMITIDOS</t>
  </si>
  <si>
    <t>CUPOS</t>
  </si>
  <si>
    <t>CUPOS DISPONIBLES</t>
  </si>
  <si>
    <t xml:space="preserve">% DE ADMISION </t>
  </si>
  <si>
    <t>Licenciado en Contaduría Pública</t>
  </si>
  <si>
    <t>Licenciado en Administración</t>
  </si>
  <si>
    <t>Licenciado en Mercadotécnia</t>
  </si>
  <si>
    <t>Licenciado en Negocios Internacionales</t>
  </si>
  <si>
    <t>Licenciado en Turismo</t>
  </si>
  <si>
    <t>Licenciado en Sistemas de Información</t>
  </si>
  <si>
    <t>Licenciado en Recursos Humanos</t>
  </si>
  <si>
    <t>Licenciado en Administración Financiera</t>
  </si>
  <si>
    <t>Licenciado en Economía</t>
  </si>
  <si>
    <t>TOTAL CUCEA</t>
  </si>
  <si>
    <t>DEMANDA POR CARRERA, NIVEL Y CENTRO 2001-B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</si>
</sst>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3"/>
      <color indexed="9"/>
      <name val="Calibri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b/>
      <sz val="20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9" fontId="23" fillId="0" borderId="10" xfId="52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9" fontId="24" fillId="0" borderId="10" xfId="52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showGridLines="0" tabSelected="1" zoomScalePageLayoutView="0" workbookViewId="0" topLeftCell="A1">
      <selection activeCell="B23" sqref="B23"/>
    </sheetView>
  </sheetViews>
  <sheetFormatPr defaultColWidth="11.421875" defaultRowHeight="15"/>
  <cols>
    <col min="2" max="2" width="37.140625" style="0" bestFit="1" customWidth="1"/>
    <col min="3" max="9" width="15.7109375" style="0" customWidth="1"/>
  </cols>
  <sheetData>
    <row r="1" spans="2:9" ht="26.25">
      <c r="B1" s="10" t="s">
        <v>19</v>
      </c>
      <c r="C1" s="11"/>
      <c r="D1" s="11"/>
      <c r="E1" s="11"/>
      <c r="F1" s="11"/>
      <c r="G1" s="11"/>
      <c r="H1" s="11"/>
      <c r="I1" s="11"/>
    </row>
    <row r="2" spans="2:9" ht="15" customHeight="1">
      <c r="B2" s="3"/>
      <c r="C2" s="4"/>
      <c r="D2" s="4"/>
      <c r="E2" s="4"/>
      <c r="F2" s="4"/>
      <c r="G2" s="4"/>
      <c r="H2" s="4"/>
      <c r="I2" s="4"/>
    </row>
    <row r="3" spans="2:9" ht="17.25">
      <c r="B3" s="12" t="s">
        <v>0</v>
      </c>
      <c r="C3" s="12"/>
      <c r="D3" s="12"/>
      <c r="E3" s="12"/>
      <c r="F3" s="12"/>
      <c r="G3" s="12"/>
      <c r="H3" s="12"/>
      <c r="I3" s="12"/>
    </row>
    <row r="4" spans="2:9" ht="36.7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2:9" ht="15">
      <c r="B5" s="1" t="s">
        <v>9</v>
      </c>
      <c r="C5" s="6">
        <v>1306</v>
      </c>
      <c r="D5" s="6">
        <v>1093</v>
      </c>
      <c r="E5" s="6">
        <f aca="true" t="shared" si="0" ref="E5:E13">D5-F5</f>
        <v>693</v>
      </c>
      <c r="F5" s="6">
        <v>400</v>
      </c>
      <c r="G5" s="6">
        <v>400</v>
      </c>
      <c r="H5" s="6">
        <v>0</v>
      </c>
      <c r="I5" s="7">
        <f aca="true" t="shared" si="1" ref="I5:I14">(F5*100%)/D5</f>
        <v>0.36596523330283626</v>
      </c>
    </row>
    <row r="6" spans="2:9" ht="15">
      <c r="B6" s="1" t="s">
        <v>10</v>
      </c>
      <c r="C6" s="6">
        <v>1206</v>
      </c>
      <c r="D6" s="6">
        <v>984</v>
      </c>
      <c r="E6" s="6">
        <f t="shared" si="0"/>
        <v>684</v>
      </c>
      <c r="F6" s="6">
        <v>300</v>
      </c>
      <c r="G6" s="6">
        <v>300</v>
      </c>
      <c r="H6" s="6">
        <v>0</v>
      </c>
      <c r="I6" s="7">
        <f t="shared" si="1"/>
        <v>0.3048780487804878</v>
      </c>
    </row>
    <row r="7" spans="2:9" ht="15">
      <c r="B7" s="1" t="s">
        <v>11</v>
      </c>
      <c r="C7" s="6">
        <v>1190</v>
      </c>
      <c r="D7" s="6">
        <v>995</v>
      </c>
      <c r="E7" s="6">
        <f t="shared" si="0"/>
        <v>695</v>
      </c>
      <c r="F7" s="6">
        <v>300</v>
      </c>
      <c r="G7" s="6">
        <v>300</v>
      </c>
      <c r="H7" s="6">
        <v>0</v>
      </c>
      <c r="I7" s="7">
        <f t="shared" si="1"/>
        <v>0.3015075376884422</v>
      </c>
    </row>
    <row r="8" spans="2:9" ht="15">
      <c r="B8" s="1" t="s">
        <v>12</v>
      </c>
      <c r="C8" s="6">
        <v>1076</v>
      </c>
      <c r="D8" s="6">
        <v>889</v>
      </c>
      <c r="E8" s="6">
        <f t="shared" si="0"/>
        <v>629</v>
      </c>
      <c r="F8" s="6">
        <v>260</v>
      </c>
      <c r="G8" s="6">
        <v>260</v>
      </c>
      <c r="H8" s="6">
        <v>0</v>
      </c>
      <c r="I8" s="7">
        <f t="shared" si="1"/>
        <v>0.2924634420697413</v>
      </c>
    </row>
    <row r="9" spans="2:9" ht="15">
      <c r="B9" s="1" t="s">
        <v>13</v>
      </c>
      <c r="C9" s="6">
        <v>853</v>
      </c>
      <c r="D9" s="6">
        <v>714</v>
      </c>
      <c r="E9" s="6">
        <f t="shared" si="0"/>
        <v>514</v>
      </c>
      <c r="F9" s="6">
        <v>200</v>
      </c>
      <c r="G9" s="6">
        <v>200</v>
      </c>
      <c r="H9" s="6">
        <v>0</v>
      </c>
      <c r="I9" s="7">
        <f t="shared" si="1"/>
        <v>0.2801120448179272</v>
      </c>
    </row>
    <row r="10" spans="2:9" ht="15">
      <c r="B10" s="1" t="s">
        <v>14</v>
      </c>
      <c r="C10" s="6">
        <v>293</v>
      </c>
      <c r="D10" s="6">
        <v>251</v>
      </c>
      <c r="E10" s="6">
        <f t="shared" si="0"/>
        <v>161</v>
      </c>
      <c r="F10" s="6">
        <v>90</v>
      </c>
      <c r="G10" s="6">
        <v>90</v>
      </c>
      <c r="H10" s="6">
        <v>0</v>
      </c>
      <c r="I10" s="7">
        <f t="shared" si="1"/>
        <v>0.35856573705179284</v>
      </c>
    </row>
    <row r="11" spans="2:9" ht="15">
      <c r="B11" s="1" t="s">
        <v>15</v>
      </c>
      <c r="C11" s="6">
        <v>282</v>
      </c>
      <c r="D11" s="6">
        <v>251</v>
      </c>
      <c r="E11" s="6">
        <f t="shared" si="0"/>
        <v>171</v>
      </c>
      <c r="F11" s="6">
        <v>80</v>
      </c>
      <c r="G11" s="6">
        <v>80</v>
      </c>
      <c r="H11" s="6">
        <v>0</v>
      </c>
      <c r="I11" s="7">
        <f t="shared" si="1"/>
        <v>0.3187250996015936</v>
      </c>
    </row>
    <row r="12" spans="2:9" ht="15">
      <c r="B12" s="1" t="s">
        <v>16</v>
      </c>
      <c r="C12" s="6">
        <v>273</v>
      </c>
      <c r="D12" s="6">
        <v>233</v>
      </c>
      <c r="E12" s="6">
        <f t="shared" si="0"/>
        <v>153</v>
      </c>
      <c r="F12" s="6">
        <v>80</v>
      </c>
      <c r="G12" s="6">
        <v>80</v>
      </c>
      <c r="H12" s="6">
        <v>0</v>
      </c>
      <c r="I12" s="7">
        <f t="shared" si="1"/>
        <v>0.34334763948497854</v>
      </c>
    </row>
    <row r="13" spans="2:9" ht="15">
      <c r="B13" s="1" t="s">
        <v>17</v>
      </c>
      <c r="C13" s="6">
        <v>121</v>
      </c>
      <c r="D13" s="6">
        <v>100</v>
      </c>
      <c r="E13" s="6">
        <f t="shared" si="0"/>
        <v>0</v>
      </c>
      <c r="F13" s="6">
        <v>100</v>
      </c>
      <c r="G13" s="6">
        <v>150</v>
      </c>
      <c r="H13" s="6">
        <v>50</v>
      </c>
      <c r="I13" s="7">
        <f t="shared" si="1"/>
        <v>1</v>
      </c>
    </row>
    <row r="14" spans="2:9" ht="17.25">
      <c r="B14" s="2" t="s">
        <v>18</v>
      </c>
      <c r="C14" s="8">
        <f aca="true" t="shared" si="2" ref="C14:H14">SUM(C5:C13)</f>
        <v>6600</v>
      </c>
      <c r="D14" s="8">
        <f t="shared" si="2"/>
        <v>5510</v>
      </c>
      <c r="E14" s="8">
        <f t="shared" si="2"/>
        <v>3700</v>
      </c>
      <c r="F14" s="8">
        <f t="shared" si="2"/>
        <v>1810</v>
      </c>
      <c r="G14" s="8">
        <f t="shared" si="2"/>
        <v>1860</v>
      </c>
      <c r="H14" s="8">
        <f t="shared" si="2"/>
        <v>50</v>
      </c>
      <c r="I14" s="9">
        <f t="shared" si="1"/>
        <v>0.32849364791288566</v>
      </c>
    </row>
  </sheetData>
  <sheetProtection/>
  <mergeCells count="2">
    <mergeCell ref="B1:I1"/>
    <mergeCell ref="B3:I3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Cuadros</dc:creator>
  <cp:keywords/>
  <dc:description/>
  <cp:lastModifiedBy>Rivas Nuño, Roberto</cp:lastModifiedBy>
  <cp:lastPrinted>2011-10-24T18:04:24Z</cp:lastPrinted>
  <dcterms:created xsi:type="dcterms:W3CDTF">2011-05-20T19:11:05Z</dcterms:created>
  <dcterms:modified xsi:type="dcterms:W3CDTF">2011-10-24T18:15:27Z</dcterms:modified>
  <cp:category/>
  <cp:version/>
  <cp:contentType/>
  <cp:contentStatus/>
</cp:coreProperties>
</file>